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3B5D5702-C16D-4AE8-8231-7D4C5A85879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  <sheet name="Link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 s="1"/>
  <c r="D5" i="4" s="1"/>
</calcChain>
</file>

<file path=xl/sharedStrings.xml><?xml version="1.0" encoding="utf-8"?>
<sst xmlns="http://schemas.openxmlformats.org/spreadsheetml/2006/main" count="19" uniqueCount="19">
  <si>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</si>
  <si>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</si>
  <si>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</si>
  <si>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</si>
  <si>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</si>
  <si>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</si>
  <si>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</si>
  <si>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</si>
  <si>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</si>
  <si>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</si>
  <si>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</si>
  <si>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Max 10-year probability</t>
  </si>
  <si>
    <t>Most likely range from</t>
  </si>
  <si>
    <t>to</t>
  </si>
  <si>
    <t> </t>
  </si>
  <si>
    <t>HJM Simulation of Canadian Government Yield Curve</t>
  </si>
  <si>
    <t>Distribution of Future Values of the 5-Year Canadian Government Yield (Probability of Being within Range, Percent)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</si>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</sst>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6" sqref="W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15</v>
      </c>
    </row>
    <row r="4" spans="1:23" x14ac:dyDescent="0.4">
      <c r="B4" s="2" t="s">
        <v>1</v>
      </c>
      <c r="E4" s="2" t="s">
        <v>18</v>
      </c>
    </row>
    <row r="5" spans="1:23" x14ac:dyDescent="0.4">
      <c r="B5" s="2" t="s">
        <v>8</v>
      </c>
      <c r="E5" s="2" t="s">
        <v>17</v>
      </c>
    </row>
    <row r="7" spans="1:23" x14ac:dyDescent="0.4">
      <c r="B7" s="2" t="s">
        <v>16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14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4.0000000000000001E-3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2.6666666666666666E-3</v>
      </c>
      <c r="Q11" s="9">
        <v>2.6666666666666666E-3</v>
      </c>
      <c r="R11" s="9">
        <v>4.0000000000000001E-3</v>
      </c>
      <c r="S11" s="9">
        <v>1.3333333333333333E-3</v>
      </c>
      <c r="T11" s="9">
        <v>5.3333333333333332E-3</v>
      </c>
      <c r="U11" s="9">
        <v>5.3333333333333332E-3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1.3333333333333333E-3</v>
      </c>
      <c r="O12" s="9">
        <v>5.3333333333333332E-3</v>
      </c>
      <c r="P12" s="9">
        <v>4.0000000000000001E-3</v>
      </c>
      <c r="Q12" s="9">
        <v>4.0000000000000001E-3</v>
      </c>
      <c r="R12" s="9">
        <v>9.3333333333333324E-3</v>
      </c>
      <c r="S12" s="9">
        <v>1.8666666666666665E-2</v>
      </c>
      <c r="T12" s="9">
        <v>1.6E-2</v>
      </c>
      <c r="U12" s="9">
        <v>1.6E-2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2.6666666666666666E-3</v>
      </c>
      <c r="N13" s="9">
        <v>8.0000000000000002E-3</v>
      </c>
      <c r="O13" s="9">
        <v>1.0666666666666666E-2</v>
      </c>
      <c r="P13" s="9">
        <v>9.3333333333333324E-3</v>
      </c>
      <c r="Q13" s="9">
        <v>2.4E-2</v>
      </c>
      <c r="R13" s="9">
        <v>2.7999999999999997E-2</v>
      </c>
      <c r="S13" s="9">
        <v>3.7333333333333329E-2</v>
      </c>
      <c r="T13" s="9">
        <v>5.5999999999999994E-2</v>
      </c>
      <c r="U13" s="9">
        <v>5.7333333333333333E-2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2.6666666666666666E-3</v>
      </c>
      <c r="L14" s="9">
        <v>8.0000000000000002E-3</v>
      </c>
      <c r="M14" s="9">
        <v>1.6E-2</v>
      </c>
      <c r="N14" s="9">
        <v>2.2666666666666665E-2</v>
      </c>
      <c r="O14" s="9">
        <v>2.7999999999999997E-2</v>
      </c>
      <c r="P14" s="9">
        <v>4.4000000000000004E-2</v>
      </c>
      <c r="Q14" s="9">
        <v>6.6666666666666666E-2</v>
      </c>
      <c r="R14" s="9">
        <v>9.6000000000000002E-2</v>
      </c>
      <c r="S14" s="9">
        <v>0.124</v>
      </c>
      <c r="T14" s="9">
        <v>0.14666666666666667</v>
      </c>
      <c r="U14" s="9">
        <v>0.17066666666666666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1.3333333333333333E-3</v>
      </c>
      <c r="I15" s="9">
        <v>1.3333333333333333E-3</v>
      </c>
      <c r="J15" s="9">
        <v>8.0000000000000002E-3</v>
      </c>
      <c r="K15" s="9">
        <v>2.1333333333333333E-2</v>
      </c>
      <c r="L15" s="9">
        <v>3.8666666666666669E-2</v>
      </c>
      <c r="M15" s="9">
        <v>5.5999999999999994E-2</v>
      </c>
      <c r="N15" s="9">
        <v>9.0666666666666659E-2</v>
      </c>
      <c r="O15" s="9">
        <v>0.11199999999999999</v>
      </c>
      <c r="P15" s="9">
        <v>0.18266666666666667</v>
      </c>
      <c r="Q15" s="9">
        <v>0.22799999999999998</v>
      </c>
      <c r="R15" s="9">
        <v>0.27866666666666662</v>
      </c>
      <c r="S15" s="9">
        <v>0.31866666666666665</v>
      </c>
      <c r="T15" s="9">
        <v>0.36399999999999999</v>
      </c>
      <c r="U15" s="9">
        <v>0.38266666666666665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2.6666666666666666E-3</v>
      </c>
      <c r="H16" s="9">
        <v>1.3333333333333333E-3</v>
      </c>
      <c r="I16" s="9">
        <v>2.2666666666666665E-2</v>
      </c>
      <c r="J16" s="9">
        <v>5.0666666666666665E-2</v>
      </c>
      <c r="K16" s="9">
        <v>9.3333333333333338E-2</v>
      </c>
      <c r="L16" s="9">
        <v>0.15466666666666667</v>
      </c>
      <c r="M16" s="9">
        <v>0.21199999999999999</v>
      </c>
      <c r="N16" s="9">
        <v>0.28666666666666668</v>
      </c>
      <c r="O16" s="9">
        <v>0.39333333333333331</v>
      </c>
      <c r="P16" s="9">
        <v>0.46533333333333332</v>
      </c>
      <c r="Q16" s="9">
        <v>0.58399999999999996</v>
      </c>
      <c r="R16" s="9">
        <v>0.66400000000000003</v>
      </c>
      <c r="S16" s="9">
        <v>0.73866666666666658</v>
      </c>
      <c r="T16" s="9">
        <v>0.8653333333333334</v>
      </c>
      <c r="U16" s="9">
        <v>0.93733333333333324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5.3333333333333332E-3</v>
      </c>
      <c r="G17" s="9">
        <v>4.2666666666666665E-2</v>
      </c>
      <c r="H17" s="9">
        <v>9.7333333333333327E-2</v>
      </c>
      <c r="I17" s="9">
        <v>0.21199999999999999</v>
      </c>
      <c r="J17" s="9">
        <v>0.34933333333333333</v>
      </c>
      <c r="K17" s="9">
        <v>0.52933333333333332</v>
      </c>
      <c r="L17" s="9">
        <v>0.71066666666666667</v>
      </c>
      <c r="M17" s="9">
        <v>0.872</v>
      </c>
      <c r="N17" s="9">
        <v>1.1053333333333333</v>
      </c>
      <c r="O17" s="9">
        <v>1.268</v>
      </c>
      <c r="P17" s="9">
        <v>1.4666666666666666</v>
      </c>
      <c r="Q17" s="9">
        <v>1.6093333333333335</v>
      </c>
      <c r="R17" s="9">
        <v>1.7919999999999998</v>
      </c>
      <c r="S17" s="9">
        <v>1.8933333333333333</v>
      </c>
      <c r="T17" s="9">
        <v>2.0106666666666664</v>
      </c>
      <c r="U17" s="9">
        <v>2.1333333333333333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0.02</v>
      </c>
      <c r="F18" s="9">
        <v>0.19466666666666665</v>
      </c>
      <c r="G18" s="9">
        <v>0.55599999999999994</v>
      </c>
      <c r="H18" s="9">
        <v>0.97199999999999998</v>
      </c>
      <c r="I18" s="9">
        <v>1.4200000000000002</v>
      </c>
      <c r="J18" s="9">
        <v>1.8360000000000001</v>
      </c>
      <c r="K18" s="9">
        <v>2.2106666666666666</v>
      </c>
      <c r="L18" s="9">
        <v>2.5333333333333332</v>
      </c>
      <c r="M18" s="9">
        <v>2.9000000000000004</v>
      </c>
      <c r="N18" s="9">
        <v>3.1493333333333333</v>
      </c>
      <c r="O18" s="9">
        <v>3.5093333333333332</v>
      </c>
      <c r="P18" s="9">
        <v>3.7853333333333334</v>
      </c>
      <c r="Q18" s="9">
        <v>4.0106666666666664</v>
      </c>
      <c r="R18" s="9">
        <v>4.0666666666666664</v>
      </c>
      <c r="S18" s="9">
        <v>4.3266666666666671</v>
      </c>
      <c r="T18" s="9">
        <v>4.293333333333333</v>
      </c>
      <c r="U18" s="9">
        <v>4.4986666666666668</v>
      </c>
      <c r="V18" s="9"/>
      <c r="W18" s="9"/>
    </row>
    <row r="19" spans="2:23" x14ac:dyDescent="0.4">
      <c r="B19" s="2"/>
      <c r="C19" s="3">
        <v>4</v>
      </c>
      <c r="D19" s="9">
        <v>0.24533333333333335</v>
      </c>
      <c r="E19" s="9">
        <v>1.9413333333333334</v>
      </c>
      <c r="F19" s="9">
        <v>3.9319999999999999</v>
      </c>
      <c r="G19" s="9">
        <v>5.3933333333333335</v>
      </c>
      <c r="H19" s="9">
        <v>6.3893333333333331</v>
      </c>
      <c r="I19" s="9">
        <v>7.0919999999999996</v>
      </c>
      <c r="J19" s="9">
        <v>7.5253333333333341</v>
      </c>
      <c r="K19" s="9">
        <v>7.9359999999999999</v>
      </c>
      <c r="L19" s="9">
        <v>8.2866666666666671</v>
      </c>
      <c r="M19" s="9">
        <v>8.484</v>
      </c>
      <c r="N19" s="9">
        <v>8.8053333333333335</v>
      </c>
      <c r="O19" s="9">
        <v>8.9506666666666668</v>
      </c>
      <c r="P19" s="9">
        <v>9.054666666666666</v>
      </c>
      <c r="Q19" s="9">
        <v>8.9879999999999995</v>
      </c>
      <c r="R19" s="9">
        <v>9.2093333333333334</v>
      </c>
      <c r="S19" s="9">
        <v>9.0706666666666678</v>
      </c>
      <c r="T19" s="9">
        <v>9.2586666666666666</v>
      </c>
      <c r="U19" s="9">
        <v>8.9719999999999995</v>
      </c>
      <c r="V19" s="9"/>
      <c r="W19" s="9"/>
    </row>
    <row r="20" spans="2:23" x14ac:dyDescent="0.4">
      <c r="B20" s="2"/>
      <c r="C20" s="3">
        <v>3</v>
      </c>
      <c r="D20" s="9">
        <v>26.728000000000002</v>
      </c>
      <c r="E20" s="9">
        <v>27.882666666666665</v>
      </c>
      <c r="F20" s="9">
        <v>26.813333333333333</v>
      </c>
      <c r="G20" s="9">
        <v>25.078666666666667</v>
      </c>
      <c r="H20" s="9">
        <v>23.626666666666665</v>
      </c>
      <c r="I20" s="9">
        <v>22.38</v>
      </c>
      <c r="J20" s="9">
        <v>21.402666666666669</v>
      </c>
      <c r="K20" s="9">
        <v>20.625333333333334</v>
      </c>
      <c r="L20" s="9">
        <v>20.030666666666665</v>
      </c>
      <c r="M20" s="9">
        <v>19.794666666666664</v>
      </c>
      <c r="N20" s="9">
        <v>19.130666666666666</v>
      </c>
      <c r="O20" s="9">
        <v>18.725333333333332</v>
      </c>
      <c r="P20" s="9">
        <v>18.263999999999999</v>
      </c>
      <c r="Q20" s="9">
        <v>17.96</v>
      </c>
      <c r="R20" s="9">
        <v>17.637333333333334</v>
      </c>
      <c r="S20" s="9">
        <v>17.377333333333333</v>
      </c>
      <c r="T20" s="9">
        <v>17.085333333333335</v>
      </c>
      <c r="U20" s="9">
        <v>17.144000000000002</v>
      </c>
      <c r="V20" s="9"/>
      <c r="W20" s="9"/>
    </row>
    <row r="21" spans="2:23" x14ac:dyDescent="0.4">
      <c r="B21" s="2"/>
      <c r="C21" s="3">
        <v>2</v>
      </c>
      <c r="D21" s="9">
        <v>67.78</v>
      </c>
      <c r="E21" s="9">
        <v>56.601333333333336</v>
      </c>
      <c r="F21" s="9">
        <v>49.338666666666661</v>
      </c>
      <c r="G21" s="9">
        <v>44.298666666666662</v>
      </c>
      <c r="H21" s="9">
        <v>40.370666666666665</v>
      </c>
      <c r="I21" s="9">
        <v>37.513333333333335</v>
      </c>
      <c r="J21" s="9">
        <v>35.462666666666664</v>
      </c>
      <c r="K21" s="9">
        <v>33.731999999999999</v>
      </c>
      <c r="L21" s="9">
        <v>32.330666666666666</v>
      </c>
      <c r="M21" s="9">
        <v>30.956</v>
      </c>
      <c r="N21" s="9">
        <v>30.068000000000001</v>
      </c>
      <c r="O21" s="9">
        <v>29.234666666666666</v>
      </c>
      <c r="P21" s="9">
        <v>28.661333333333332</v>
      </c>
      <c r="Q21" s="9">
        <v>28.113333333333333</v>
      </c>
      <c r="R21" s="9">
        <v>27.497333333333334</v>
      </c>
      <c r="S21" s="9">
        <v>27.184000000000001</v>
      </c>
      <c r="T21" s="9">
        <v>26.723999999999997</v>
      </c>
      <c r="U21" s="9">
        <v>26.245333333333331</v>
      </c>
      <c r="V21" s="9"/>
      <c r="W21" s="9"/>
    </row>
    <row r="22" spans="2:23" x14ac:dyDescent="0.4">
      <c r="B22" s="2"/>
      <c r="C22" s="3">
        <v>1</v>
      </c>
      <c r="D22" s="9">
        <v>5.2373333333333338</v>
      </c>
      <c r="E22" s="9">
        <v>13.331999999999999</v>
      </c>
      <c r="F22" s="9">
        <v>18.724</v>
      </c>
      <c r="G22" s="9">
        <v>22.433333333333334</v>
      </c>
      <c r="H22" s="9">
        <v>24.844000000000001</v>
      </c>
      <c r="I22" s="9">
        <v>26.253333333333334</v>
      </c>
      <c r="J22" s="9">
        <v>26.886666666666663</v>
      </c>
      <c r="K22" s="9">
        <v>27.291999999999998</v>
      </c>
      <c r="L22" s="9">
        <v>27.341333333333335</v>
      </c>
      <c r="M22" s="9">
        <v>27.197333333333333</v>
      </c>
      <c r="N22" s="9">
        <v>27.184000000000001</v>
      </c>
      <c r="O22" s="9">
        <v>27.001333333333331</v>
      </c>
      <c r="P22" s="9">
        <v>26.753333333333334</v>
      </c>
      <c r="Q22" s="9">
        <v>26.785333333333334</v>
      </c>
      <c r="R22" s="9">
        <v>26.686666666666664</v>
      </c>
      <c r="S22" s="9">
        <v>26.598666666666666</v>
      </c>
      <c r="T22" s="9">
        <v>26.298666666666666</v>
      </c>
      <c r="U22" s="9">
        <v>26.595999999999997</v>
      </c>
      <c r="V22" s="9"/>
      <c r="W22" s="9"/>
    </row>
    <row r="23" spans="2:23" x14ac:dyDescent="0.4">
      <c r="B23" s="2"/>
      <c r="C23" s="3">
        <v>0</v>
      </c>
      <c r="D23" s="9">
        <v>9.3333333333333324E-3</v>
      </c>
      <c r="E23" s="9">
        <v>0.22266666666666668</v>
      </c>
      <c r="F23" s="9">
        <v>0.9893333333333334</v>
      </c>
      <c r="G23" s="9">
        <v>2.1720000000000002</v>
      </c>
      <c r="H23" s="9">
        <v>3.62</v>
      </c>
      <c r="I23" s="9">
        <v>4.9533333333333331</v>
      </c>
      <c r="J23" s="9">
        <v>6.2106666666666666</v>
      </c>
      <c r="K23" s="9">
        <v>7.1733333333333329</v>
      </c>
      <c r="L23" s="9">
        <v>8.0719999999999992</v>
      </c>
      <c r="M23" s="9">
        <v>8.9053333333333331</v>
      </c>
      <c r="N23" s="9">
        <v>9.44</v>
      </c>
      <c r="O23" s="9">
        <v>9.879999999999999</v>
      </c>
      <c r="P23" s="9">
        <v>10.270666666666667</v>
      </c>
      <c r="Q23" s="9">
        <v>10.521333333333335</v>
      </c>
      <c r="R23" s="9">
        <v>10.810666666666666</v>
      </c>
      <c r="S23" s="9">
        <v>11.084</v>
      </c>
      <c r="T23" s="9">
        <v>11.587999999999999</v>
      </c>
      <c r="U23" s="9">
        <v>11.465333333333334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2.6666666666666666E-3</v>
      </c>
      <c r="G24" s="9">
        <v>2.2666666666666665E-2</v>
      </c>
      <c r="H24" s="9">
        <v>7.7333333333333337E-2</v>
      </c>
      <c r="I24" s="9">
        <v>0.152</v>
      </c>
      <c r="J24" s="9">
        <v>0.26666666666666666</v>
      </c>
      <c r="K24" s="9">
        <v>0.38</v>
      </c>
      <c r="L24" s="9">
        <v>0.48666666666666669</v>
      </c>
      <c r="M24" s="9">
        <v>0.59866666666666668</v>
      </c>
      <c r="N24" s="9">
        <v>0.69333333333333336</v>
      </c>
      <c r="O24" s="9">
        <v>0.86266666666666658</v>
      </c>
      <c r="P24" s="9">
        <v>1.0133333333333332</v>
      </c>
      <c r="Q24" s="9">
        <v>1.0760000000000001</v>
      </c>
      <c r="R24" s="9">
        <v>1.1879999999999999</v>
      </c>
      <c r="S24" s="9">
        <v>1.1813333333333333</v>
      </c>
      <c r="T24" s="9">
        <v>1.248</v>
      </c>
      <c r="U24" s="9">
        <v>1.3306666666666667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1.3333333333333333E-3</v>
      </c>
      <c r="K25" s="9">
        <v>4.0000000000000001E-3</v>
      </c>
      <c r="L25" s="9">
        <v>6.6666666666666671E-3</v>
      </c>
      <c r="M25" s="9">
        <v>5.3333333333333332E-3</v>
      </c>
      <c r="N25" s="9">
        <v>1.4666666666666666E-2</v>
      </c>
      <c r="O25" s="9">
        <v>1.8666666666666665E-2</v>
      </c>
      <c r="P25" s="9">
        <v>2.2666666666666665E-2</v>
      </c>
      <c r="Q25" s="9">
        <v>2.6666666666666668E-2</v>
      </c>
      <c r="R25" s="9">
        <v>3.2000000000000001E-2</v>
      </c>
      <c r="S25" s="9">
        <v>4.533333333333333E-2</v>
      </c>
      <c r="T25" s="9">
        <v>0.04</v>
      </c>
      <c r="U25" s="9">
        <v>4.1333333333333333E-2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46E6-9795-471E-8EC6-CEF32BF34966}">
  <dimension ref="A3:E5"/>
  <sheetViews>
    <sheetView workbookViewId="0">
      <selection activeCell="E3" sqref="E3:E5"/>
    </sheetView>
  </sheetViews>
  <sheetFormatPr defaultRowHeight="15" x14ac:dyDescent="0.4"/>
  <cols>
    <col min="1" max="16384" width="9.06640625" style="11"/>
  </cols>
  <sheetData>
    <row r="3" spans="1:5" x14ac:dyDescent="0.4">
      <c r="A3" s="11" t="s">
        <v>11</v>
      </c>
      <c r="D3" s="9">
        <f>MAX(Summary!U10:U24)</f>
        <v>26.595999999999997</v>
      </c>
      <c r="E3" s="9">
        <v>26.790666666666667</v>
      </c>
    </row>
    <row r="4" spans="1:5" x14ac:dyDescent="0.4">
      <c r="A4" s="11" t="s">
        <v>12</v>
      </c>
      <c r="D4" s="11">
        <f>_xlfn.XLOOKUP(D3,Summary!U10:U24,Summary!C10:C24,"Data not found",0)</f>
        <v>1</v>
      </c>
      <c r="E4" s="11">
        <v>1</v>
      </c>
    </row>
    <row r="5" spans="1:5" x14ac:dyDescent="0.4">
      <c r="A5" s="11" t="s">
        <v>13</v>
      </c>
      <c r="D5" s="11">
        <f>D4+1</f>
        <v>2</v>
      </c>
      <c r="E5" s="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Links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2025-09-29T16:35:24Z</dcterms:modified>
</cp:coreProperties>
</file>